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C20" i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<sst xmlns="http://schemas.openxmlformats.org/spreadsheetml/2006/main" count="55" uniqueCount="45">
  <si>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</si>
  <si>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</si>
  <si>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</si>
  <si>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</si>
  <si>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</si>
  <si>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</si>
  <si>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</si>
  <si>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</si>
  <si>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</si>
  <si>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</si>
  <si>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</si>
  <si>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</si>
  <si>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</si>
  <si>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</si>
  <si>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</si>
  <si>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</si>
  <si>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</si>
  <si>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</si>
  <si>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</si>
  <si>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</si>
  <si>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</si>
  <si>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</si>
  <si>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</si>
  <si>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</si>
  <si>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</si>
  <si>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</si>
  <si>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</si>
  <si>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</si>
  <si>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</si>
  <si>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</si>
  <si>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</si>
  <si>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</si>
  <si>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</si>
  <si>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</si>
  <si>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</si>
  <si>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</si>
  <si>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</si>
  <si>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</si>
  <si>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Juarez</t>
  </si>
  <si>
    <t>Del 01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</si>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</sst>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44"/>
  <sheetViews>
    <sheetView tabSelected="1" topLeftCell="A13" zoomScale="80" zoomScaleNormal="80" workbookViewId="0">
      <selection activeCell="E40" sqref="E4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39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43"/>
      <c r="G7" s="43"/>
    </row>
    <row r="8" spans="2:7" x14ac:dyDescent="0.2">
      <c r="B8" s="12" t="s">
        <v>31</v>
      </c>
      <c r="C8" s="18"/>
      <c r="D8" s="26"/>
      <c r="E8" s="21"/>
      <c r="F8" s="21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0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0">
        <v>0</v>
      </c>
      <c r="G10" s="20">
        <v>0</v>
      </c>
    </row>
    <row r="11" spans="2:7" x14ac:dyDescent="0.2">
      <c r="B11" s="13" t="s">
        <v>23</v>
      </c>
      <c r="C11" s="20">
        <v>12500000</v>
      </c>
      <c r="D11" s="27">
        <v>0</v>
      </c>
      <c r="E11" s="21">
        <f t="shared" si="0"/>
        <v>12500000</v>
      </c>
      <c r="F11" s="20">
        <v>34553672.490000002</v>
      </c>
      <c r="G11" s="20">
        <v>34553672.490000002</v>
      </c>
    </row>
    <row r="12" spans="2:7" x14ac:dyDescent="0.2">
      <c r="B12" s="13" t="s">
        <v>24</v>
      </c>
      <c r="C12" s="20">
        <v>2131757594</v>
      </c>
      <c r="D12" s="27">
        <v>267120831</v>
      </c>
      <c r="E12" s="21">
        <f t="shared" si="0"/>
        <v>2398878425</v>
      </c>
      <c r="F12" s="20">
        <v>2609529928.8600001</v>
      </c>
      <c r="G12" s="20">
        <v>2609529928.8600001</v>
      </c>
    </row>
    <row r="13" spans="2:7" x14ac:dyDescent="0.2">
      <c r="B13" s="13" t="s">
        <v>25</v>
      </c>
      <c r="C13" s="20">
        <v>0</v>
      </c>
      <c r="D13" s="27">
        <v>0</v>
      </c>
      <c r="E13" s="21">
        <f t="shared" si="0"/>
        <v>0</v>
      </c>
      <c r="F13" s="20"/>
      <c r="G13" s="20"/>
    </row>
    <row r="14" spans="2:7" x14ac:dyDescent="0.2">
      <c r="B14" s="13" t="s">
        <v>26</v>
      </c>
      <c r="C14" s="20">
        <v>13600000</v>
      </c>
      <c r="D14" s="27">
        <v>0</v>
      </c>
      <c r="E14" s="21">
        <f t="shared" si="0"/>
        <v>13600000</v>
      </c>
      <c r="F14" s="20">
        <v>30624232.289999999</v>
      </c>
      <c r="G14" s="20">
        <v>30624232.289999999</v>
      </c>
    </row>
    <row r="15" spans="2:7" ht="24" customHeight="1" x14ac:dyDescent="0.2">
      <c r="B15" s="14" t="s">
        <v>27</v>
      </c>
      <c r="C15" s="20">
        <v>22500000</v>
      </c>
      <c r="D15" s="27">
        <v>0</v>
      </c>
      <c r="E15" s="21">
        <f t="shared" si="0"/>
        <v>22500000</v>
      </c>
      <c r="F15" s="20">
        <v>92497485.469999999</v>
      </c>
      <c r="G15" s="20">
        <v>92497485.469999999</v>
      </c>
    </row>
    <row r="16" spans="2:7" ht="36" customHeight="1" x14ac:dyDescent="0.2">
      <c r="B16" s="14" t="s">
        <v>28</v>
      </c>
      <c r="C16" s="19">
        <v>60000000</v>
      </c>
      <c r="D16" s="27">
        <v>0</v>
      </c>
      <c r="E16" s="21">
        <f t="shared" si="0"/>
        <v>60000000</v>
      </c>
      <c r="F16" s="20">
        <v>96132368.030000001</v>
      </c>
      <c r="G16" s="20">
        <v>96132368.030000001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0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0">
        <v>0</v>
      </c>
      <c r="G18" s="20">
        <v>0</v>
      </c>
    </row>
    <row r="19" spans="2:7" x14ac:dyDescent="0.2">
      <c r="B19" s="15"/>
      <c r="C19" s="21"/>
      <c r="D19" s="26"/>
      <c r="E19" s="21"/>
      <c r="F19" s="21"/>
      <c r="G19" s="21"/>
    </row>
    <row r="20" spans="2:7" x14ac:dyDescent="0.2">
      <c r="B20" s="16" t="s">
        <v>33</v>
      </c>
      <c r="C20" s="22">
        <f>SUM(C9:C18)</f>
        <v>2240357594</v>
      </c>
      <c r="D20" s="28">
        <f>SUM(D9:D18)</f>
        <v>267120831</v>
      </c>
      <c r="E20" s="22">
        <f>C20+D20</f>
        <v>2507478425</v>
      </c>
      <c r="F20" s="22">
        <f>SUM(F9:F18)</f>
        <v>2863337687.1399999</v>
      </c>
      <c r="G20" s="22">
        <f>SUM(G9:G18)</f>
        <v>2863337687.1399999</v>
      </c>
    </row>
    <row r="21" spans="2:7" ht="12.75" thickBot="1" x14ac:dyDescent="0.25">
      <c r="B21" s="16"/>
      <c r="C21" s="23"/>
      <c r="D21" s="28"/>
      <c r="E21" s="22"/>
      <c r="F21" s="23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765663228</v>
      </c>
      <c r="D26" s="20"/>
      <c r="E26" s="21">
        <f t="shared" ref="E26:E34" si="1">C26+D26</f>
        <v>765663228</v>
      </c>
      <c r="F26" s="20">
        <v>766120245.38999999</v>
      </c>
      <c r="G26" s="38">
        <v>736383709.29999995</v>
      </c>
    </row>
    <row r="27" spans="2:7" ht="12" customHeight="1" x14ac:dyDescent="0.2">
      <c r="B27" s="32" t="s">
        <v>12</v>
      </c>
      <c r="C27" s="20">
        <v>247492808</v>
      </c>
      <c r="D27" s="20">
        <v>9900000</v>
      </c>
      <c r="E27" s="21">
        <f t="shared" si="1"/>
        <v>257392808</v>
      </c>
      <c r="F27" s="20">
        <v>201913796.88</v>
      </c>
      <c r="G27" s="38">
        <v>217417857.52000001</v>
      </c>
    </row>
    <row r="28" spans="2:7" x14ac:dyDescent="0.2">
      <c r="B28" s="32" t="s">
        <v>13</v>
      </c>
      <c r="C28" s="20">
        <v>802424948</v>
      </c>
      <c r="D28" s="20">
        <v>15895831</v>
      </c>
      <c r="E28" s="21">
        <f t="shared" si="1"/>
        <v>818320779</v>
      </c>
      <c r="F28" s="20">
        <v>810698977.89999998</v>
      </c>
      <c r="G28" s="38">
        <v>804764615.17999995</v>
      </c>
    </row>
    <row r="29" spans="2:7" x14ac:dyDescent="0.2">
      <c r="B29" s="32" t="s">
        <v>14</v>
      </c>
      <c r="C29" s="20">
        <v>136992032</v>
      </c>
      <c r="D29" s="20"/>
      <c r="E29" s="21">
        <f t="shared" si="1"/>
        <v>136992032</v>
      </c>
      <c r="F29" s="20">
        <v>122112111.56</v>
      </c>
      <c r="G29" s="38">
        <v>122806225.86</v>
      </c>
    </row>
    <row r="30" spans="2:7" x14ac:dyDescent="0.2">
      <c r="B30" s="32" t="s">
        <v>15</v>
      </c>
      <c r="C30" s="20">
        <v>156213781</v>
      </c>
      <c r="D30" s="20">
        <v>141725000</v>
      </c>
      <c r="E30" s="21">
        <f t="shared" si="1"/>
        <v>297938781</v>
      </c>
      <c r="F30" s="20">
        <v>161523844.56</v>
      </c>
      <c r="G30" s="38">
        <v>161526591.77000001</v>
      </c>
    </row>
    <row r="31" spans="2:7" x14ac:dyDescent="0.2">
      <c r="B31" s="32" t="s">
        <v>16</v>
      </c>
      <c r="C31" s="20">
        <v>286754177</v>
      </c>
      <c r="D31" s="20">
        <v>81600000</v>
      </c>
      <c r="E31" s="21">
        <f t="shared" si="1"/>
        <v>368354177</v>
      </c>
      <c r="F31" s="20">
        <v>265851760.93000001</v>
      </c>
      <c r="G31" s="38">
        <v>265851760.93000001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41">
        <v>107250000</v>
      </c>
      <c r="D33" s="20">
        <v>18000000</v>
      </c>
      <c r="E33" s="21">
        <f t="shared" si="1"/>
        <v>125250000</v>
      </c>
      <c r="F33" s="41">
        <v>133929512.8</v>
      </c>
      <c r="G33" s="42">
        <v>133929512.8</v>
      </c>
    </row>
    <row r="34" spans="2:7" x14ac:dyDescent="0.2">
      <c r="B34" s="32" t="s">
        <v>19</v>
      </c>
      <c r="C34" s="20">
        <v>74250000</v>
      </c>
      <c r="D34" s="20">
        <v>0</v>
      </c>
      <c r="E34" s="21">
        <f t="shared" si="1"/>
        <v>74250000</v>
      </c>
      <c r="F34" s="20">
        <v>77220709.879999995</v>
      </c>
      <c r="G34" s="38">
        <v>77220709.879999995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2577040974</v>
      </c>
      <c r="D36" s="22">
        <f>SUM(D26:D34)</f>
        <v>267120831</v>
      </c>
      <c r="E36" s="22">
        <f>SUM(E26:E34)</f>
        <v>2844161805</v>
      </c>
      <c r="F36" s="22">
        <f>SUM(F26:F34)</f>
        <v>2539370959.9000001</v>
      </c>
      <c r="G36" s="39">
        <f>SUM(G26:G34)</f>
        <v>2519900983.2400002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-336683380</v>
      </c>
      <c r="D38" s="8">
        <f>D20-D36</f>
        <v>0</v>
      </c>
      <c r="E38" s="8">
        <f>D38+C38</f>
        <v>-336683380</v>
      </c>
      <c r="F38" s="8">
        <f>F20-F36</f>
        <v>323966727.23999977</v>
      </c>
      <c r="G38" s="9">
        <f>G20-G36</f>
        <v>343436703.89999962</v>
      </c>
    </row>
    <row r="39" spans="2:7" s="10" customFormat="1" ht="15" customHeight="1" x14ac:dyDescent="0.2"/>
    <row r="40" spans="2:7" ht="26.25" customHeight="1" x14ac:dyDescent="0.2"/>
    <row r="42" spans="2:7" ht="18" customHeight="1" x14ac:dyDescent="0.2">
      <c r="B42" s="55" t="s">
        <v>40</v>
      </c>
      <c r="C42" s="56"/>
      <c r="D42" s="56" t="s">
        <v>41</v>
      </c>
    </row>
    <row r="43" spans="2:7" ht="16.5" customHeight="1" x14ac:dyDescent="0.2">
      <c r="B43" s="57" t="s">
        <v>42</v>
      </c>
      <c r="C43" s="57"/>
      <c r="D43" s="57" t="s">
        <v>43</v>
      </c>
    </row>
    <row r="44" spans="2:7" ht="21.75" customHeight="1" x14ac:dyDescent="0.2">
      <c r="B44" s="57" t="s">
        <v>44</v>
      </c>
      <c r="C44" s="57"/>
      <c r="D44" s="57" t="s">
        <v>44</v>
      </c>
    </row>
  </sheetData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2023-01-23T19:37:25Z</cp:lastPrinted>
  <dcterms:created xsi:type="dcterms:W3CDTF">2019-12-11T17:18:27Z</dcterms:created>
  <dcterms:modified xsi:type="dcterms:W3CDTF">2023-01-23T19:37:28Z</dcterms:modified>
</cp:coreProperties>
</file>